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racker" sheetId="1" r:id="rId1"/>
    <sheet name="14-Day Checklist" sheetId="2" r:id="rId2"/>
    <sheet name="Dashboard" sheetId="3" r:id="rId3"/>
  </sheets>
  <calcPr calcId="124519" fullCalcOnLoad="1"/>
</workbook>
</file>

<file path=xl/sharedStrings.xml><?xml version="1.0" encoding="utf-8"?>
<sst xmlns="http://schemas.openxmlformats.org/spreadsheetml/2006/main" count="52" uniqueCount="51">
  <si>
    <t>Candidate Name</t>
  </si>
  <si>
    <t>Role Target</t>
  </si>
  <si>
    <t>Country</t>
  </si>
  <si>
    <t>Time Zone (IANA/CET±)</t>
  </si>
  <si>
    <t>Languages</t>
  </si>
  <si>
    <t>Source (LI/Referral/Job Board)</t>
  </si>
  <si>
    <t>Contact Channel (Email/DM/Call)</t>
  </si>
  <si>
    <t>Contacted On</t>
  </si>
  <si>
    <t>Last Touch</t>
  </si>
  <si>
    <t>Response (Y/N/Pending)</t>
  </si>
  <si>
    <t>Stage (Sourced/Screened/Shortlisted/Interview/Offer/Hired)</t>
  </si>
  <si>
    <t>Fit Notes (5 bullets)</t>
  </si>
  <si>
    <t>Evidence (tools/achievements)</t>
  </si>
  <si>
    <t>Availability/Notice (days)</t>
  </si>
  <si>
    <t>Salary Band (€)</t>
  </si>
  <si>
    <t>Consent (Y/N)</t>
  </si>
  <si>
    <t>Retention Date (delete by)</t>
  </si>
  <si>
    <t>Owner</t>
  </si>
  <si>
    <t>Client</t>
  </si>
  <si>
    <t>Job ID / Req</t>
  </si>
  <si>
    <t>Interview Slot 1 (CET)</t>
  </si>
  <si>
    <t>Interview Slot 2 (CET)</t>
  </si>
  <si>
    <t>Next Step</t>
  </si>
  <si>
    <t>EU Remote Talent Pools: 14-Day Sourcing Sprint — Checklist</t>
  </si>
  <si>
    <t>Day 1: Load 400–600 target profiles across 2–3 EU corridors; tag CET±1 bands.</t>
  </si>
  <si>
    <t>Day 2: Prepare two CET interview slots for next two weeks. Draft 90-word opener.</t>
  </si>
  <si>
    <t>Day 3: Touch #1 – first messages (literal subject + binary ask + two slots).</t>
  </si>
  <si>
    <t>Day 4: Screen responders (10 min); summarise in five bullets.</t>
  </si>
  <si>
    <t>Day 5: Touch #2 – value bump with talent-pool comparison; re-offer two slots.</t>
  </si>
  <si>
    <t>Day 6: Enrich non-responders (tools, outcomes).</t>
  </si>
  <si>
    <t>Day 7: Dial block – 30-sec ask for slot; log results in Tracker.</t>
  </si>
  <si>
    <t>Day 8: Shortlist – three one-page profiles per role; send one link.</t>
  </si>
  <si>
    <t>Day 9: Schedule interviews – confirm invites in the hub.</t>
  </si>
  <si>
    <t>Day 10: Touch #3 – 35-word bump; add one concrete value point.</t>
  </si>
  <si>
    <t>Day 11: Expand list by 150 profiles; repeat Touch #1.</t>
  </si>
  <si>
    <t>Day 12: Consolidate – confirm interviews; gather feedback inline in docs.</t>
  </si>
  <si>
    <t>Day 13: Nudge warm maybes; early/late CET slots for UK/IE &amp; Baltics/FI.</t>
  </si>
  <si>
    <t>Day 14: Review pipeline; move to offers; prep milestone invoice.</t>
  </si>
  <si>
    <t>Pipeline Snapshot (auto-updates from Tracker)</t>
  </si>
  <si>
    <t>Stage</t>
  </si>
  <si>
    <t>Count</t>
  </si>
  <si>
    <t>Sourced</t>
  </si>
  <si>
    <t>Screened</t>
  </si>
  <si>
    <t>Shortlisted</t>
  </si>
  <si>
    <t>Interview</t>
  </si>
  <si>
    <t>Offer</t>
  </si>
  <si>
    <t>Hired</t>
  </si>
  <si>
    <t>Replies</t>
  </si>
  <si>
    <t>Y</t>
  </si>
  <si>
    <t>N</t>
  </si>
  <si>
    <t>Pending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</si>
</sst>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23" width="22.7109375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3">
    <dataValidation type="list" allowBlank="1" showInputMessage="1" showErrorMessage="1" sqref="J2:J1001">
      <formula1>"Y,N,Pending"</formula1>
    </dataValidation>
    <dataValidation type="list" allowBlank="1" showInputMessage="1" showErrorMessage="1" sqref="K2:K1001">
      <formula1>"Sourced,Screened,Shortlisted,Interview,Offer,Hired"</formula1>
    </dataValidation>
    <dataValidation type="list" allowBlank="1" showInputMessage="1" showErrorMessage="1" sqref="P2:P1001">
      <formula1>"Y,N"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defaultRowHeight="15"/>
  <cols>
    <col min="1" max="1" width="100.7109375" customWidth="1"/>
  </cols>
  <sheetData>
    <row r="1" spans="1:1">
      <c r="A1" s="1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sheetData>
    <row r="1" spans="1:5">
      <c r="A1" s="1" t="s">
        <v>38</v>
      </c>
    </row>
    <row r="3" spans="1:5">
      <c r="A3" t="s">
        <v>39</v>
      </c>
      <c r="B3" t="s">
        <v>40</v>
      </c>
      <c r="D3" t="s">
        <v>47</v>
      </c>
      <c r="E3" t="s">
        <v>40</v>
      </c>
    </row>
    <row r="5" spans="1:5">
      <c r="A5" t="s">
        <v>41</v>
      </c>
      <c r="B5" s="2">
        <f>COUNTIF(Tracker!K:K,"Sourced")</f>
        <v>0</v>
      </c>
      <c r="D5" t="s">
        <v>48</v>
      </c>
      <c r="E5" s="2">
        <f>COUNTIF(Tracker!J:J,"Y")</f>
        <v>0</v>
      </c>
    </row>
    <row r="6" spans="1:5">
      <c r="A6" t="s">
        <v>42</v>
      </c>
      <c r="B6" s="2">
        <f>COUNTIF(Tracker!K:K,"Screened")</f>
        <v>0</v>
      </c>
      <c r="D6" t="s">
        <v>49</v>
      </c>
      <c r="E6" s="2">
        <f>COUNTIF(Tracker!J:J,"N")</f>
        <v>0</v>
      </c>
    </row>
    <row r="7" spans="1:5">
      <c r="A7" t="s">
        <v>43</v>
      </c>
      <c r="B7" s="2">
        <f>COUNTIF(Tracker!K:K,"Shortlisted")</f>
        <v>0</v>
      </c>
      <c r="D7" t="s">
        <v>50</v>
      </c>
      <c r="E7" s="2">
        <f>COUNTIF(Tracker!J:J,"Pending")</f>
        <v>0</v>
      </c>
    </row>
    <row r="8" spans="1:5">
      <c r="A8" t="s">
        <v>44</v>
      </c>
      <c r="B8" s="2">
        <f>COUNTIF(Tracker!K:K,"Interview")</f>
        <v>0</v>
      </c>
    </row>
    <row r="9" spans="1:5">
      <c r="A9" t="s">
        <v>45</v>
      </c>
      <c r="B9" s="2">
        <f>COUNTIF(Tracker!K:K,"Offer")</f>
        <v>0</v>
      </c>
    </row>
    <row r="10" spans="1:5">
      <c r="A10" t="s">
        <v>46</v>
      </c>
      <c r="B10" s="2">
        <f>COUNTIF(Tracker!K:K,"Hired")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Tracker</vt:lpstr>
      <vt:lpstr>14-Day Checklist</vt:lpstr>
      <vt:lpstr>Dashboard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2025-09-11T00:38:12Z</dcterms:created>
  <dcterms:modified xsi:type="dcterms:W3CDTF">2025-09-11T00:38:12Z</dcterms:modified>
</cp:coreProperties>
</file>